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SCA\SEMESTER 2\PUBLIKASI ILMIAH\"/>
    </mc:Choice>
  </mc:AlternateContent>
  <xr:revisionPtr revIDLastSave="0" documentId="13_ncr:1_{F238488E-4CEE-41A9-9D80-F7B953FFEBFE}" xr6:coauthVersionLast="45" xr6:coauthVersionMax="45" xr10:uidLastSave="{00000000-0000-0000-0000-000000000000}"/>
  <bookViews>
    <workbookView xWindow="-120" yWindow="-120" windowWidth="20730" windowHeight="11160" activeTab="1" xr2:uid="{9A70C456-B4F6-4109-A035-DB3828FF8724}"/>
  </bookViews>
  <sheets>
    <sheet name="Per Siswa" sheetId="2" r:id="rId1"/>
    <sheet name="Rekapitulasi Kesalahan Sisw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1" l="1"/>
  <c r="G5" i="1" l="1"/>
  <c r="H29" i="2"/>
  <c r="G9" i="1"/>
  <c r="H9" i="1" s="1"/>
  <c r="G8" i="1"/>
  <c r="H8" i="1" s="1"/>
  <c r="G7" i="1"/>
  <c r="H7" i="1" s="1"/>
  <c r="G6" i="1"/>
  <c r="H6" i="1" s="1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C30" i="2"/>
  <c r="C29" i="2"/>
  <c r="R29" i="2"/>
  <c r="M29" i="2"/>
  <c r="W28" i="2" l="1"/>
  <c r="X28" i="2" s="1"/>
  <c r="W27" i="2"/>
  <c r="X27" i="2" s="1"/>
  <c r="W26" i="2"/>
  <c r="X26" i="2" s="1"/>
  <c r="W25" i="2"/>
  <c r="X25" i="2" s="1"/>
  <c r="W24" i="2"/>
  <c r="X24" i="2" s="1"/>
  <c r="W23" i="2"/>
  <c r="X23" i="2" s="1"/>
  <c r="W22" i="2"/>
  <c r="X22" i="2" s="1"/>
  <c r="W21" i="2"/>
  <c r="X21" i="2" s="1"/>
  <c r="W20" i="2"/>
  <c r="X20" i="2" s="1"/>
  <c r="W19" i="2"/>
  <c r="X19" i="2" s="1"/>
  <c r="W18" i="2"/>
  <c r="X18" i="2" s="1"/>
  <c r="W16" i="2"/>
  <c r="X16" i="2" s="1"/>
  <c r="W15" i="2"/>
  <c r="X15" i="2" s="1"/>
  <c r="W14" i="2"/>
  <c r="X14" i="2" s="1"/>
  <c r="W13" i="2"/>
  <c r="X13" i="2" s="1"/>
  <c r="W12" i="2"/>
  <c r="X12" i="2" s="1"/>
  <c r="W11" i="2"/>
  <c r="X11" i="2" s="1"/>
  <c r="W10" i="2"/>
  <c r="X10" i="2" s="1"/>
  <c r="W9" i="2"/>
  <c r="X9" i="2" s="1"/>
  <c r="W8" i="2"/>
  <c r="X8" i="2" s="1"/>
  <c r="W7" i="2"/>
  <c r="X7" i="2" s="1"/>
  <c r="W6" i="2"/>
  <c r="X6" i="2" s="1"/>
  <c r="W5" i="2"/>
  <c r="X5" i="2" s="1"/>
  <c r="W4" i="2"/>
  <c r="X4" i="2" s="1"/>
  <c r="W3" i="2"/>
  <c r="X3" i="2" s="1"/>
  <c r="W17" i="2"/>
  <c r="X17" i="2" s="1"/>
</calcChain>
</file>

<file path=xl/sharedStrings.xml><?xml version="1.0" encoding="utf-8"?>
<sst xmlns="http://schemas.openxmlformats.org/spreadsheetml/2006/main" count="67" uniqueCount="51">
  <si>
    <t>REKAPITULASI KESALAHAN SISWA</t>
  </si>
  <si>
    <t>NO.</t>
  </si>
  <si>
    <t>JENIS KESALAHAN</t>
  </si>
  <si>
    <t>NOMOR SOAL</t>
  </si>
  <si>
    <t>JUMLAH KESALAHAN</t>
  </si>
  <si>
    <t>PERSENTASE</t>
  </si>
  <si>
    <t>Membaca</t>
  </si>
  <si>
    <t>Memahami</t>
  </si>
  <si>
    <t>Transformasi</t>
  </si>
  <si>
    <t>Keterampilan Proses</t>
  </si>
  <si>
    <t>Penulisan Jawaban</t>
  </si>
  <si>
    <t>No.</t>
  </si>
  <si>
    <t>Nama Siswa</t>
  </si>
  <si>
    <t>Adam Abdillah</t>
  </si>
  <si>
    <t>Angelica Julie Herliman</t>
  </si>
  <si>
    <t>Callysta Unardi</t>
  </si>
  <si>
    <t>Catherine</t>
  </si>
  <si>
    <t>Edelin Cuolysia</t>
  </si>
  <si>
    <t>Evelyn Tanisha</t>
  </si>
  <si>
    <t>Exel Limse</t>
  </si>
  <si>
    <t>Giusseppe Aditya Pratama Sitepu</t>
  </si>
  <si>
    <t>Hoki Agung Adi Aksa</t>
  </si>
  <si>
    <t>Irfan Andika Pratama</t>
  </si>
  <si>
    <t>Jeffrey Joey</t>
  </si>
  <si>
    <t>Jesslyn Taniawan</t>
  </si>
  <si>
    <t>Jovian Josclim</t>
  </si>
  <si>
    <t>Kanaya Chairani Rahadiyan</t>
  </si>
  <si>
    <t>Kevin Young</t>
  </si>
  <si>
    <t>Lawrance Velasques</t>
  </si>
  <si>
    <t>Matthew Ludwig Wijaya</t>
  </si>
  <si>
    <t>Michelle Ng</t>
  </si>
  <si>
    <t>Nabil Rasyad Ananda</t>
  </si>
  <si>
    <t>Naufal Hadi Karya</t>
  </si>
  <si>
    <t>Nigel Pasha Alberi</t>
  </si>
  <si>
    <t>Reihan Wikarsa</t>
  </si>
  <si>
    <t>Stefanie Cynthia Darmali</t>
  </si>
  <si>
    <t>Theo Jonathan Prakarsa Ginting</t>
  </si>
  <si>
    <t>Vanessa Susilo</t>
  </si>
  <si>
    <t>Tajri Syayidil Qalbi</t>
  </si>
  <si>
    <t>NO. SOAL 1</t>
  </si>
  <si>
    <t>K1</t>
  </si>
  <si>
    <t>K2</t>
  </si>
  <si>
    <t>K3</t>
  </si>
  <si>
    <t>K4</t>
  </si>
  <si>
    <t>K5</t>
  </si>
  <si>
    <t>NO. SOAL 2</t>
  </si>
  <si>
    <t>NO. SOAL 3</t>
  </si>
  <si>
    <t>NO. SOAL 4</t>
  </si>
  <si>
    <t>PERSENTASE KESALAHAN</t>
  </si>
  <si>
    <t>Jumlah Kesalahan Per Butir</t>
  </si>
  <si>
    <t>Per Jenis Kesalahan Per Butir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</si>
</sst>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3" borderId="1" xfId="0" applyFont="1" applyFill="1" applyBorder="1" applyAlignment="1">
      <alignment horizontal="center"/>
    </xf>
    <xf numFmtId="0" fontId="5" fillId="0" borderId="1" xfId="0" applyFont="1" applyFill="1" applyBorder="1"/>
    <xf numFmtId="0" fontId="0" fillId="0" borderId="4" xfId="0" applyFill="1" applyBorder="1"/>
    <xf numFmtId="1" fontId="2" fillId="0" borderId="1" xfId="0" applyNumberFormat="1" applyFont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6A4CF-4322-4FF8-93C6-19F8317C8423}">
  <dimension ref="A1:X30"/>
  <sheetViews>
    <sheetView zoomScale="90" zoomScaleNormal="90" workbookViewId="0">
      <pane ySplit="1" topLeftCell="A10" activePane="bottomLeft" state="frozen"/>
      <selection pane="bottomLeft" activeCell="B31" sqref="B31"/>
    </sheetView>
  </sheetViews>
  <sheetFormatPr defaultRowHeight="15" x14ac:dyDescent="0.25"/>
  <cols>
    <col min="1" max="1" width="5.28515625" customWidth="1"/>
    <col min="2" max="2" width="24.140625" customWidth="1"/>
    <col min="23" max="23" width="14.7109375" customWidth="1"/>
    <col min="24" max="24" width="13" customWidth="1"/>
  </cols>
  <sheetData>
    <row r="1" spans="1:24" x14ac:dyDescent="0.25">
      <c r="A1" s="15" t="s">
        <v>11</v>
      </c>
      <c r="B1" s="16" t="s">
        <v>12</v>
      </c>
      <c r="C1" s="18" t="s">
        <v>39</v>
      </c>
      <c r="D1" s="18"/>
      <c r="E1" s="18"/>
      <c r="F1" s="18"/>
      <c r="G1" s="18"/>
      <c r="H1" s="19" t="s">
        <v>45</v>
      </c>
      <c r="I1" s="19"/>
      <c r="J1" s="19"/>
      <c r="K1" s="19"/>
      <c r="L1" s="19"/>
      <c r="M1" s="18" t="s">
        <v>46</v>
      </c>
      <c r="N1" s="18"/>
      <c r="O1" s="18"/>
      <c r="P1" s="18"/>
      <c r="Q1" s="18"/>
      <c r="R1" s="19" t="s">
        <v>47</v>
      </c>
      <c r="S1" s="19"/>
      <c r="T1" s="19"/>
      <c r="U1" s="19"/>
      <c r="V1" s="19"/>
      <c r="W1" s="13" t="s">
        <v>4</v>
      </c>
      <c r="X1" s="13" t="s">
        <v>48</v>
      </c>
    </row>
    <row r="2" spans="1:24" x14ac:dyDescent="0.25">
      <c r="A2" s="15"/>
      <c r="B2" s="17"/>
      <c r="C2" s="6" t="s">
        <v>40</v>
      </c>
      <c r="D2" s="6" t="s">
        <v>41</v>
      </c>
      <c r="E2" s="6" t="s">
        <v>42</v>
      </c>
      <c r="F2" s="6" t="s">
        <v>43</v>
      </c>
      <c r="G2" s="6" t="s">
        <v>44</v>
      </c>
      <c r="H2" s="6" t="s">
        <v>40</v>
      </c>
      <c r="I2" s="6" t="s">
        <v>41</v>
      </c>
      <c r="J2" s="6" t="s">
        <v>42</v>
      </c>
      <c r="K2" s="6" t="s">
        <v>43</v>
      </c>
      <c r="L2" s="6" t="s">
        <v>44</v>
      </c>
      <c r="M2" s="6" t="s">
        <v>40</v>
      </c>
      <c r="N2" s="6" t="s">
        <v>41</v>
      </c>
      <c r="O2" s="6" t="s">
        <v>42</v>
      </c>
      <c r="P2" s="6" t="s">
        <v>43</v>
      </c>
      <c r="Q2" s="6" t="s">
        <v>44</v>
      </c>
      <c r="R2" s="6" t="s">
        <v>40</v>
      </c>
      <c r="S2" s="6" t="s">
        <v>41</v>
      </c>
      <c r="T2" s="6" t="s">
        <v>42</v>
      </c>
      <c r="U2" s="6" t="s">
        <v>43</v>
      </c>
      <c r="V2" s="6" t="s">
        <v>44</v>
      </c>
      <c r="W2" s="14"/>
      <c r="X2" s="14"/>
    </row>
    <row r="3" spans="1:24" x14ac:dyDescent="0.25">
      <c r="A3" s="2">
        <v>1</v>
      </c>
      <c r="B3" s="2" t="s">
        <v>13</v>
      </c>
      <c r="C3" s="3">
        <v>0</v>
      </c>
      <c r="D3" s="3">
        <v>1</v>
      </c>
      <c r="E3" s="3">
        <v>1</v>
      </c>
      <c r="F3" s="3">
        <v>1</v>
      </c>
      <c r="G3" s="3">
        <v>1</v>
      </c>
      <c r="H3" s="3">
        <v>0</v>
      </c>
      <c r="I3" s="3">
        <v>1</v>
      </c>
      <c r="J3" s="3">
        <v>1</v>
      </c>
      <c r="K3" s="3">
        <v>1</v>
      </c>
      <c r="L3" s="3">
        <v>1</v>
      </c>
      <c r="M3" s="3">
        <v>0</v>
      </c>
      <c r="N3" s="3">
        <v>1</v>
      </c>
      <c r="O3" s="3">
        <v>1</v>
      </c>
      <c r="P3" s="3">
        <v>1</v>
      </c>
      <c r="Q3" s="3">
        <v>1</v>
      </c>
      <c r="R3" s="3">
        <v>0</v>
      </c>
      <c r="S3" s="3">
        <v>1</v>
      </c>
      <c r="T3" s="3">
        <v>1</v>
      </c>
      <c r="U3" s="3">
        <v>1</v>
      </c>
      <c r="V3" s="3">
        <v>1</v>
      </c>
      <c r="W3" s="3">
        <f t="shared" ref="W3:W16" si="0">SUM(C3:V3)</f>
        <v>16</v>
      </c>
      <c r="X3" s="3">
        <f t="shared" ref="X3:X28" si="1">W3/20*(100)</f>
        <v>80</v>
      </c>
    </row>
    <row r="4" spans="1:24" x14ac:dyDescent="0.25">
      <c r="A4" s="2">
        <v>2</v>
      </c>
      <c r="B4" s="2" t="s">
        <v>14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1</v>
      </c>
      <c r="V4" s="3">
        <v>1</v>
      </c>
      <c r="W4" s="3">
        <f t="shared" si="0"/>
        <v>2</v>
      </c>
      <c r="X4" s="3">
        <f t="shared" si="1"/>
        <v>10</v>
      </c>
    </row>
    <row r="5" spans="1:24" x14ac:dyDescent="0.25">
      <c r="A5" s="11">
        <v>3</v>
      </c>
      <c r="B5" s="11" t="s">
        <v>15</v>
      </c>
      <c r="C5" s="12">
        <v>0</v>
      </c>
      <c r="D5" s="12">
        <v>0</v>
      </c>
      <c r="E5" s="12">
        <v>1</v>
      </c>
      <c r="F5" s="12">
        <v>1</v>
      </c>
      <c r="G5" s="12">
        <v>1</v>
      </c>
      <c r="H5" s="12">
        <v>0</v>
      </c>
      <c r="I5" s="12">
        <v>0</v>
      </c>
      <c r="J5" s="12">
        <v>1</v>
      </c>
      <c r="K5" s="12">
        <v>1</v>
      </c>
      <c r="L5" s="12">
        <v>1</v>
      </c>
      <c r="M5" s="12">
        <v>0</v>
      </c>
      <c r="N5" s="12">
        <v>0</v>
      </c>
      <c r="O5" s="12">
        <v>1</v>
      </c>
      <c r="P5" s="12">
        <v>1</v>
      </c>
      <c r="Q5" s="12">
        <v>1</v>
      </c>
      <c r="R5" s="12">
        <v>0</v>
      </c>
      <c r="S5" s="12">
        <v>0</v>
      </c>
      <c r="T5" s="12">
        <v>1</v>
      </c>
      <c r="U5" s="12">
        <v>1</v>
      </c>
      <c r="V5" s="12">
        <v>1</v>
      </c>
      <c r="W5" s="12">
        <f t="shared" si="0"/>
        <v>12</v>
      </c>
      <c r="X5" s="12">
        <f t="shared" si="1"/>
        <v>60</v>
      </c>
    </row>
    <row r="6" spans="1:24" x14ac:dyDescent="0.25">
      <c r="A6" s="2">
        <v>4</v>
      </c>
      <c r="B6" s="2" t="s">
        <v>16</v>
      </c>
      <c r="C6" s="3">
        <v>0</v>
      </c>
      <c r="D6" s="3">
        <v>0</v>
      </c>
      <c r="E6" s="3">
        <v>0</v>
      </c>
      <c r="F6" s="3">
        <v>0</v>
      </c>
      <c r="G6" s="3">
        <v>1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1</v>
      </c>
      <c r="Q6" s="3">
        <v>1</v>
      </c>
      <c r="R6" s="3">
        <v>0</v>
      </c>
      <c r="S6" s="3">
        <v>0</v>
      </c>
      <c r="T6" s="3">
        <v>1</v>
      </c>
      <c r="U6" s="3">
        <v>1</v>
      </c>
      <c r="V6" s="3">
        <v>1</v>
      </c>
      <c r="W6" s="3">
        <f t="shared" si="0"/>
        <v>6</v>
      </c>
      <c r="X6" s="3">
        <f t="shared" si="1"/>
        <v>30</v>
      </c>
    </row>
    <row r="7" spans="1:24" x14ac:dyDescent="0.25">
      <c r="A7" s="2">
        <v>5</v>
      </c>
      <c r="B7" s="2" t="s">
        <v>17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1</v>
      </c>
      <c r="Q7" s="3">
        <v>1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f t="shared" si="0"/>
        <v>2</v>
      </c>
      <c r="X7" s="3">
        <f t="shared" si="1"/>
        <v>10</v>
      </c>
    </row>
    <row r="8" spans="1:24" x14ac:dyDescent="0.25">
      <c r="A8" s="11">
        <v>6</v>
      </c>
      <c r="B8" s="11" t="s">
        <v>18</v>
      </c>
      <c r="C8" s="12">
        <v>0</v>
      </c>
      <c r="D8" s="12">
        <v>0</v>
      </c>
      <c r="E8" s="12">
        <v>1</v>
      </c>
      <c r="F8" s="12">
        <v>1</v>
      </c>
      <c r="G8" s="12">
        <v>1</v>
      </c>
      <c r="H8" s="12">
        <v>0</v>
      </c>
      <c r="I8" s="12">
        <v>0</v>
      </c>
      <c r="J8" s="12">
        <v>1</v>
      </c>
      <c r="K8" s="12">
        <v>1</v>
      </c>
      <c r="L8" s="12">
        <v>1</v>
      </c>
      <c r="M8" s="12">
        <v>0</v>
      </c>
      <c r="N8" s="12">
        <v>0</v>
      </c>
      <c r="O8" s="12">
        <v>1</v>
      </c>
      <c r="P8" s="12">
        <v>1</v>
      </c>
      <c r="Q8" s="12">
        <v>1</v>
      </c>
      <c r="R8" s="12">
        <v>0</v>
      </c>
      <c r="S8" s="12">
        <v>0</v>
      </c>
      <c r="T8" s="12">
        <v>1</v>
      </c>
      <c r="U8" s="12">
        <v>1</v>
      </c>
      <c r="V8" s="12">
        <v>1</v>
      </c>
      <c r="W8" s="12">
        <f t="shared" si="0"/>
        <v>12</v>
      </c>
      <c r="X8" s="12">
        <f t="shared" si="1"/>
        <v>60</v>
      </c>
    </row>
    <row r="9" spans="1:24" x14ac:dyDescent="0.25">
      <c r="A9" s="2">
        <v>7</v>
      </c>
      <c r="B9" s="2" t="s">
        <v>19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f t="shared" si="0"/>
        <v>0</v>
      </c>
      <c r="X9" s="3">
        <f t="shared" si="1"/>
        <v>0</v>
      </c>
    </row>
    <row r="10" spans="1:24" x14ac:dyDescent="0.25">
      <c r="A10" s="11">
        <v>8</v>
      </c>
      <c r="B10" s="11" t="s">
        <v>20</v>
      </c>
      <c r="C10" s="12">
        <v>0</v>
      </c>
      <c r="D10" s="12">
        <v>1</v>
      </c>
      <c r="E10" s="12">
        <v>1</v>
      </c>
      <c r="F10" s="12">
        <v>1</v>
      </c>
      <c r="G10" s="12">
        <v>1</v>
      </c>
      <c r="H10" s="12">
        <v>0</v>
      </c>
      <c r="I10" s="12">
        <v>1</v>
      </c>
      <c r="J10" s="12">
        <v>1</v>
      </c>
      <c r="K10" s="12">
        <v>1</v>
      </c>
      <c r="L10" s="12">
        <v>1</v>
      </c>
      <c r="M10" s="12">
        <v>0</v>
      </c>
      <c r="N10" s="12">
        <v>1</v>
      </c>
      <c r="O10" s="12">
        <v>1</v>
      </c>
      <c r="P10" s="12">
        <v>1</v>
      </c>
      <c r="Q10" s="12">
        <v>1</v>
      </c>
      <c r="R10" s="12">
        <v>0</v>
      </c>
      <c r="S10" s="12">
        <v>1</v>
      </c>
      <c r="T10" s="12">
        <v>1</v>
      </c>
      <c r="U10" s="12">
        <v>1</v>
      </c>
      <c r="V10" s="12">
        <v>1</v>
      </c>
      <c r="W10" s="12">
        <f t="shared" si="0"/>
        <v>16</v>
      </c>
      <c r="X10" s="12">
        <f t="shared" si="1"/>
        <v>80</v>
      </c>
    </row>
    <row r="11" spans="1:24" x14ac:dyDescent="0.25">
      <c r="A11" s="11">
        <v>9</v>
      </c>
      <c r="B11" s="11" t="s">
        <v>21</v>
      </c>
      <c r="C11" s="12">
        <v>0</v>
      </c>
      <c r="D11" s="12">
        <v>1</v>
      </c>
      <c r="E11" s="12">
        <v>1</v>
      </c>
      <c r="F11" s="12">
        <v>1</v>
      </c>
      <c r="G11" s="12">
        <v>1</v>
      </c>
      <c r="H11" s="12">
        <v>0</v>
      </c>
      <c r="I11" s="12">
        <v>1</v>
      </c>
      <c r="J11" s="12">
        <v>1</v>
      </c>
      <c r="K11" s="12">
        <v>1</v>
      </c>
      <c r="L11" s="12">
        <v>1</v>
      </c>
      <c r="M11" s="12">
        <v>0</v>
      </c>
      <c r="N11" s="12">
        <v>1</v>
      </c>
      <c r="O11" s="12">
        <v>1</v>
      </c>
      <c r="P11" s="12">
        <v>1</v>
      </c>
      <c r="Q11" s="12">
        <v>1</v>
      </c>
      <c r="R11" s="12">
        <v>0</v>
      </c>
      <c r="S11" s="12">
        <v>1</v>
      </c>
      <c r="T11" s="12">
        <v>1</v>
      </c>
      <c r="U11" s="12">
        <v>1</v>
      </c>
      <c r="V11" s="12">
        <v>1</v>
      </c>
      <c r="W11" s="12">
        <f t="shared" si="0"/>
        <v>16</v>
      </c>
      <c r="X11" s="12">
        <f t="shared" si="1"/>
        <v>80</v>
      </c>
    </row>
    <row r="12" spans="1:24" x14ac:dyDescent="0.25">
      <c r="A12" s="2">
        <v>10</v>
      </c>
      <c r="B12" s="2" t="s">
        <v>22</v>
      </c>
      <c r="C12" s="3">
        <v>0</v>
      </c>
      <c r="D12" s="3">
        <v>0</v>
      </c>
      <c r="E12" s="3">
        <v>0</v>
      </c>
      <c r="F12" s="3">
        <v>1</v>
      </c>
      <c r="G12" s="3">
        <v>1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1</v>
      </c>
      <c r="O12" s="3">
        <v>1</v>
      </c>
      <c r="P12" s="3">
        <v>1</v>
      </c>
      <c r="Q12" s="3">
        <v>1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f t="shared" si="0"/>
        <v>6</v>
      </c>
      <c r="X12" s="3">
        <f t="shared" si="1"/>
        <v>30</v>
      </c>
    </row>
    <row r="13" spans="1:24" x14ac:dyDescent="0.25">
      <c r="A13" s="2">
        <v>11</v>
      </c>
      <c r="B13" s="2" t="s">
        <v>23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1</v>
      </c>
      <c r="U13" s="3">
        <v>1</v>
      </c>
      <c r="V13" s="3">
        <v>1</v>
      </c>
      <c r="W13" s="3">
        <f t="shared" si="0"/>
        <v>3</v>
      </c>
      <c r="X13" s="3">
        <f t="shared" si="1"/>
        <v>15</v>
      </c>
    </row>
    <row r="14" spans="1:24" x14ac:dyDescent="0.25">
      <c r="A14" s="11">
        <v>12</v>
      </c>
      <c r="B14" s="11" t="s">
        <v>24</v>
      </c>
      <c r="C14" s="12">
        <v>0</v>
      </c>
      <c r="D14" s="12">
        <v>0</v>
      </c>
      <c r="E14" s="12">
        <v>1</v>
      </c>
      <c r="F14" s="12">
        <v>1</v>
      </c>
      <c r="G14" s="12">
        <v>1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1</v>
      </c>
      <c r="Q14" s="12">
        <v>1</v>
      </c>
      <c r="R14" s="12">
        <v>0</v>
      </c>
      <c r="S14" s="12">
        <v>0</v>
      </c>
      <c r="T14" s="12">
        <v>1</v>
      </c>
      <c r="U14" s="12">
        <v>1</v>
      </c>
      <c r="V14" s="12">
        <v>1</v>
      </c>
      <c r="W14" s="12">
        <f t="shared" si="0"/>
        <v>8</v>
      </c>
      <c r="X14" s="12">
        <f t="shared" si="1"/>
        <v>40</v>
      </c>
    </row>
    <row r="15" spans="1:24" x14ac:dyDescent="0.25">
      <c r="A15" s="2">
        <v>13</v>
      </c>
      <c r="B15" s="2" t="s">
        <v>25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1</v>
      </c>
      <c r="P15" s="3">
        <v>1</v>
      </c>
      <c r="Q15" s="3">
        <v>1</v>
      </c>
      <c r="R15" s="3">
        <v>0</v>
      </c>
      <c r="S15" s="3">
        <v>1</v>
      </c>
      <c r="T15" s="3">
        <v>1</v>
      </c>
      <c r="U15" s="3">
        <v>1</v>
      </c>
      <c r="V15" s="3">
        <v>1</v>
      </c>
      <c r="W15" s="3">
        <f t="shared" si="0"/>
        <v>7</v>
      </c>
      <c r="X15" s="3">
        <f t="shared" si="1"/>
        <v>35</v>
      </c>
    </row>
    <row r="16" spans="1:24" x14ac:dyDescent="0.25">
      <c r="A16" s="11">
        <v>14</v>
      </c>
      <c r="B16" s="11" t="s">
        <v>26</v>
      </c>
      <c r="C16" s="12">
        <v>0</v>
      </c>
      <c r="D16" s="12">
        <v>0</v>
      </c>
      <c r="E16" s="12">
        <v>1</v>
      </c>
      <c r="F16" s="12">
        <v>1</v>
      </c>
      <c r="G16" s="12">
        <v>1</v>
      </c>
      <c r="H16" s="12">
        <v>0</v>
      </c>
      <c r="I16" s="12">
        <v>0</v>
      </c>
      <c r="J16" s="12">
        <v>1</v>
      </c>
      <c r="K16" s="12">
        <v>1</v>
      </c>
      <c r="L16" s="12">
        <v>1</v>
      </c>
      <c r="M16" s="12">
        <v>0</v>
      </c>
      <c r="N16" s="12">
        <v>0</v>
      </c>
      <c r="O16" s="12">
        <v>1</v>
      </c>
      <c r="P16" s="12">
        <v>1</v>
      </c>
      <c r="Q16" s="12">
        <v>1</v>
      </c>
      <c r="R16" s="12">
        <v>0</v>
      </c>
      <c r="S16" s="12">
        <v>0</v>
      </c>
      <c r="T16" s="12">
        <v>1</v>
      </c>
      <c r="U16" s="12">
        <v>1</v>
      </c>
      <c r="V16" s="12">
        <v>1</v>
      </c>
      <c r="W16" s="12">
        <f t="shared" si="0"/>
        <v>12</v>
      </c>
      <c r="X16" s="12">
        <f t="shared" si="1"/>
        <v>60</v>
      </c>
    </row>
    <row r="17" spans="1:24" x14ac:dyDescent="0.25">
      <c r="A17" s="2">
        <v>15</v>
      </c>
      <c r="B17" s="2" t="s">
        <v>27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1</v>
      </c>
      <c r="W17" s="3">
        <f>SUM(C17:V17)</f>
        <v>1</v>
      </c>
      <c r="X17" s="3">
        <f t="shared" si="1"/>
        <v>5</v>
      </c>
    </row>
    <row r="18" spans="1:24" x14ac:dyDescent="0.25">
      <c r="A18" s="2">
        <v>16</v>
      </c>
      <c r="B18" s="2" t="s">
        <v>28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f t="shared" ref="W18:W28" si="2">SUM(C18:V18)</f>
        <v>0</v>
      </c>
      <c r="X18" s="3">
        <f t="shared" si="1"/>
        <v>0</v>
      </c>
    </row>
    <row r="19" spans="1:24" x14ac:dyDescent="0.25">
      <c r="A19" s="2">
        <v>17</v>
      </c>
      <c r="B19" s="2" t="s">
        <v>29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1</v>
      </c>
      <c r="Q19" s="3">
        <v>1</v>
      </c>
      <c r="R19" s="3">
        <v>0</v>
      </c>
      <c r="S19" s="3">
        <v>0</v>
      </c>
      <c r="T19" s="3">
        <v>0</v>
      </c>
      <c r="U19" s="3">
        <v>1</v>
      </c>
      <c r="V19" s="3">
        <v>1</v>
      </c>
      <c r="W19" s="3">
        <f t="shared" si="2"/>
        <v>4</v>
      </c>
      <c r="X19" s="3">
        <f t="shared" si="1"/>
        <v>20</v>
      </c>
    </row>
    <row r="20" spans="1:24" x14ac:dyDescent="0.25">
      <c r="A20" s="2">
        <v>18</v>
      </c>
      <c r="B20" s="2" t="s">
        <v>30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f t="shared" si="2"/>
        <v>0</v>
      </c>
      <c r="X20" s="3">
        <f t="shared" si="1"/>
        <v>0</v>
      </c>
    </row>
    <row r="21" spans="1:24" x14ac:dyDescent="0.25">
      <c r="A21" s="2">
        <v>19</v>
      </c>
      <c r="B21" s="2" t="s">
        <v>31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1</v>
      </c>
      <c r="L21" s="3">
        <v>1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f t="shared" si="2"/>
        <v>2</v>
      </c>
      <c r="X21" s="3">
        <f t="shared" si="1"/>
        <v>10</v>
      </c>
    </row>
    <row r="22" spans="1:24" x14ac:dyDescent="0.25">
      <c r="A22" s="2">
        <v>20</v>
      </c>
      <c r="B22" s="7" t="s">
        <v>32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f t="shared" si="2"/>
        <v>0</v>
      </c>
      <c r="X22" s="3">
        <f t="shared" si="1"/>
        <v>0</v>
      </c>
    </row>
    <row r="23" spans="1:24" x14ac:dyDescent="0.25">
      <c r="A23" s="11">
        <v>21</v>
      </c>
      <c r="B23" s="11" t="s">
        <v>33</v>
      </c>
      <c r="C23" s="12">
        <v>0</v>
      </c>
      <c r="D23" s="12">
        <v>1</v>
      </c>
      <c r="E23" s="12">
        <v>1</v>
      </c>
      <c r="F23" s="12">
        <v>1</v>
      </c>
      <c r="G23" s="12">
        <v>1</v>
      </c>
      <c r="H23" s="12">
        <v>0</v>
      </c>
      <c r="I23" s="12">
        <v>1</v>
      </c>
      <c r="J23" s="12">
        <v>1</v>
      </c>
      <c r="K23" s="12">
        <v>1</v>
      </c>
      <c r="L23" s="12">
        <v>1</v>
      </c>
      <c r="M23" s="12">
        <v>0</v>
      </c>
      <c r="N23" s="12">
        <v>1</v>
      </c>
      <c r="O23" s="12">
        <v>1</v>
      </c>
      <c r="P23" s="12">
        <v>1</v>
      </c>
      <c r="Q23" s="12">
        <v>1</v>
      </c>
      <c r="R23" s="12">
        <v>0</v>
      </c>
      <c r="S23" s="12">
        <v>1</v>
      </c>
      <c r="T23" s="12">
        <v>1</v>
      </c>
      <c r="U23" s="12">
        <v>1</v>
      </c>
      <c r="V23" s="12">
        <v>1</v>
      </c>
      <c r="W23" s="12">
        <f t="shared" si="2"/>
        <v>16</v>
      </c>
      <c r="X23" s="12">
        <f t="shared" si="1"/>
        <v>80</v>
      </c>
    </row>
    <row r="24" spans="1:24" x14ac:dyDescent="0.25">
      <c r="A24" s="2">
        <v>22</v>
      </c>
      <c r="B24" s="2" t="s">
        <v>34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1</v>
      </c>
      <c r="L24" s="3">
        <v>1</v>
      </c>
      <c r="M24" s="3">
        <v>0</v>
      </c>
      <c r="N24" s="3">
        <v>0</v>
      </c>
      <c r="O24" s="3">
        <v>0</v>
      </c>
      <c r="P24" s="3">
        <v>0</v>
      </c>
      <c r="Q24" s="3">
        <v>1</v>
      </c>
      <c r="R24" s="3">
        <v>0</v>
      </c>
      <c r="S24" s="3">
        <v>0</v>
      </c>
      <c r="T24" s="3">
        <v>1</v>
      </c>
      <c r="U24" s="3">
        <v>1</v>
      </c>
      <c r="V24" s="3">
        <v>1</v>
      </c>
      <c r="W24" s="3">
        <f t="shared" si="2"/>
        <v>6</v>
      </c>
      <c r="X24" s="3">
        <f t="shared" si="1"/>
        <v>30</v>
      </c>
    </row>
    <row r="25" spans="1:24" x14ac:dyDescent="0.25">
      <c r="A25" s="2">
        <v>23</v>
      </c>
      <c r="B25" s="2" t="s">
        <v>35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f t="shared" si="2"/>
        <v>0</v>
      </c>
      <c r="X25" s="3">
        <f t="shared" si="1"/>
        <v>0</v>
      </c>
    </row>
    <row r="26" spans="1:24" x14ac:dyDescent="0.25">
      <c r="A26" s="2">
        <v>24</v>
      </c>
      <c r="B26" s="2" t="s">
        <v>36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f t="shared" si="2"/>
        <v>0</v>
      </c>
      <c r="X26" s="3">
        <f t="shared" si="1"/>
        <v>0</v>
      </c>
    </row>
    <row r="27" spans="1:24" x14ac:dyDescent="0.25">
      <c r="A27" s="2">
        <v>25</v>
      </c>
      <c r="B27" s="2" t="s">
        <v>37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f t="shared" si="2"/>
        <v>0</v>
      </c>
      <c r="X27" s="3">
        <f t="shared" si="1"/>
        <v>0</v>
      </c>
    </row>
    <row r="28" spans="1:24" x14ac:dyDescent="0.25">
      <c r="A28" s="2">
        <v>26</v>
      </c>
      <c r="B28" s="2" t="s">
        <v>38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1</v>
      </c>
      <c r="O28" s="3">
        <v>1</v>
      </c>
      <c r="P28" s="3">
        <v>1</v>
      </c>
      <c r="Q28" s="3">
        <v>1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f t="shared" si="2"/>
        <v>4</v>
      </c>
      <c r="X28" s="3">
        <f t="shared" si="1"/>
        <v>20</v>
      </c>
    </row>
    <row r="29" spans="1:24" x14ac:dyDescent="0.25">
      <c r="B29" s="8" t="s">
        <v>49</v>
      </c>
      <c r="C29" s="20">
        <f>SUM(C3:G28)</f>
        <v>31</v>
      </c>
      <c r="D29" s="21"/>
      <c r="E29" s="21"/>
      <c r="F29" s="21"/>
      <c r="G29" s="21"/>
      <c r="H29" s="20">
        <f>SUM(H3:L28)</f>
        <v>29</v>
      </c>
      <c r="I29" s="21"/>
      <c r="J29" s="21"/>
      <c r="K29" s="21"/>
      <c r="L29" s="21"/>
      <c r="M29" s="20">
        <f>SUM(M3:Q28)</f>
        <v>45</v>
      </c>
      <c r="N29" s="21"/>
      <c r="O29" s="21"/>
      <c r="P29" s="21"/>
      <c r="Q29" s="21"/>
      <c r="R29" s="20">
        <f>SUM(R3:V28)</f>
        <v>46</v>
      </c>
      <c r="S29" s="21"/>
      <c r="T29" s="21"/>
      <c r="U29" s="21"/>
      <c r="V29" s="21"/>
    </row>
    <row r="30" spans="1:24" x14ac:dyDescent="0.25">
      <c r="B30" s="24" t="s">
        <v>50</v>
      </c>
      <c r="C30" s="2">
        <f>SUM(C3:C28)</f>
        <v>0</v>
      </c>
      <c r="D30" s="2">
        <f t="shared" ref="D30:V30" si="3">SUM(D3:D28)</f>
        <v>4</v>
      </c>
      <c r="E30" s="2">
        <f t="shared" si="3"/>
        <v>8</v>
      </c>
      <c r="F30" s="2">
        <f t="shared" si="3"/>
        <v>9</v>
      </c>
      <c r="G30" s="2">
        <f t="shared" si="3"/>
        <v>10</v>
      </c>
      <c r="H30" s="2">
        <f t="shared" si="3"/>
        <v>0</v>
      </c>
      <c r="I30" s="2">
        <f t="shared" si="3"/>
        <v>4</v>
      </c>
      <c r="J30" s="2">
        <f t="shared" si="3"/>
        <v>7</v>
      </c>
      <c r="K30" s="2">
        <f t="shared" si="3"/>
        <v>9</v>
      </c>
      <c r="L30" s="2">
        <f t="shared" si="3"/>
        <v>9</v>
      </c>
      <c r="M30" s="2">
        <f t="shared" si="3"/>
        <v>0</v>
      </c>
      <c r="N30" s="2">
        <f t="shared" si="3"/>
        <v>6</v>
      </c>
      <c r="O30" s="2">
        <f t="shared" si="3"/>
        <v>10</v>
      </c>
      <c r="P30" s="2">
        <f t="shared" si="3"/>
        <v>14</v>
      </c>
      <c r="Q30" s="2">
        <f t="shared" si="3"/>
        <v>15</v>
      </c>
      <c r="R30" s="2">
        <f t="shared" si="3"/>
        <v>0</v>
      </c>
      <c r="S30" s="2">
        <f t="shared" si="3"/>
        <v>5</v>
      </c>
      <c r="T30" s="2">
        <f t="shared" si="3"/>
        <v>12</v>
      </c>
      <c r="U30" s="2">
        <f t="shared" si="3"/>
        <v>14</v>
      </c>
      <c r="V30" s="2">
        <f t="shared" si="3"/>
        <v>15</v>
      </c>
      <c r="W30" s="2"/>
    </row>
  </sheetData>
  <mergeCells count="12">
    <mergeCell ref="C29:G29"/>
    <mergeCell ref="H29:L29"/>
    <mergeCell ref="M29:Q29"/>
    <mergeCell ref="R29:V29"/>
    <mergeCell ref="M1:Q1"/>
    <mergeCell ref="R1:V1"/>
    <mergeCell ref="W1:W2"/>
    <mergeCell ref="X1:X2"/>
    <mergeCell ref="A1:A2"/>
    <mergeCell ref="B1:B2"/>
    <mergeCell ref="C1:G1"/>
    <mergeCell ref="H1:L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F8730-1331-42C6-9438-55A06C088917}">
  <dimension ref="A1:H9"/>
  <sheetViews>
    <sheetView tabSelected="1" workbookViewId="0">
      <selection activeCell="H6" sqref="H6"/>
    </sheetView>
  </sheetViews>
  <sheetFormatPr defaultRowHeight="15" x14ac:dyDescent="0.25"/>
  <cols>
    <col min="1" max="1" width="5.28515625" customWidth="1"/>
    <col min="2" max="2" width="24.42578125" customWidth="1"/>
    <col min="7" max="7" width="18.85546875" customWidth="1"/>
    <col min="8" max="8" width="14.5703125" customWidth="1"/>
  </cols>
  <sheetData>
    <row r="1" spans="1:8" ht="15.75" x14ac:dyDescent="0.25">
      <c r="A1" s="1" t="s">
        <v>0</v>
      </c>
    </row>
    <row r="3" spans="1:8" x14ac:dyDescent="0.25">
      <c r="A3" s="23" t="s">
        <v>1</v>
      </c>
      <c r="B3" s="23" t="s">
        <v>2</v>
      </c>
      <c r="C3" s="22" t="s">
        <v>3</v>
      </c>
      <c r="D3" s="22"/>
      <c r="E3" s="22"/>
      <c r="F3" s="22"/>
      <c r="G3" s="23" t="s">
        <v>4</v>
      </c>
      <c r="H3" s="23" t="s">
        <v>5</v>
      </c>
    </row>
    <row r="4" spans="1:8" x14ac:dyDescent="0.25">
      <c r="A4" s="23"/>
      <c r="B4" s="23"/>
      <c r="C4" s="10">
        <v>1</v>
      </c>
      <c r="D4" s="10">
        <v>2</v>
      </c>
      <c r="E4" s="10">
        <v>3</v>
      </c>
      <c r="F4" s="10">
        <v>4</v>
      </c>
      <c r="G4" s="23"/>
      <c r="H4" s="23"/>
    </row>
    <row r="5" spans="1:8" ht="15.75" x14ac:dyDescent="0.25">
      <c r="A5" s="4">
        <v>1</v>
      </c>
      <c r="B5" s="5" t="s">
        <v>6</v>
      </c>
      <c r="C5" s="4">
        <v>0</v>
      </c>
      <c r="D5" s="4">
        <v>0</v>
      </c>
      <c r="E5" s="4">
        <v>0</v>
      </c>
      <c r="F5" s="4">
        <v>0</v>
      </c>
      <c r="G5" s="4">
        <f>SUM(C5:F5)</f>
        <v>0</v>
      </c>
      <c r="H5" s="4">
        <f>G5/104*100</f>
        <v>0</v>
      </c>
    </row>
    <row r="6" spans="1:8" ht="15.75" x14ac:dyDescent="0.25">
      <c r="A6" s="4">
        <v>2</v>
      </c>
      <c r="B6" s="5" t="s">
        <v>7</v>
      </c>
      <c r="C6" s="4">
        <v>4</v>
      </c>
      <c r="D6" s="4">
        <v>4</v>
      </c>
      <c r="E6" s="4">
        <v>6</v>
      </c>
      <c r="F6" s="4">
        <v>5</v>
      </c>
      <c r="G6" s="4">
        <f>SUM(C6:F6)</f>
        <v>19</v>
      </c>
      <c r="H6" s="9">
        <f>G6/104*100</f>
        <v>18.269230769230766</v>
      </c>
    </row>
    <row r="7" spans="1:8" ht="15.75" x14ac:dyDescent="0.25">
      <c r="A7" s="4">
        <v>3</v>
      </c>
      <c r="B7" s="5" t="s">
        <v>8</v>
      </c>
      <c r="C7" s="4">
        <v>8</v>
      </c>
      <c r="D7" s="4">
        <v>7</v>
      </c>
      <c r="E7" s="4">
        <v>10</v>
      </c>
      <c r="F7" s="4">
        <v>12</v>
      </c>
      <c r="G7" s="4">
        <f>SUM(C7:F7)</f>
        <v>37</v>
      </c>
      <c r="H7" s="9">
        <f>G7/104*100</f>
        <v>35.57692307692308</v>
      </c>
    </row>
    <row r="8" spans="1:8" ht="15.75" x14ac:dyDescent="0.25">
      <c r="A8" s="4">
        <v>4</v>
      </c>
      <c r="B8" s="5" t="s">
        <v>9</v>
      </c>
      <c r="C8" s="4">
        <v>9</v>
      </c>
      <c r="D8" s="4">
        <v>9</v>
      </c>
      <c r="E8" s="4">
        <v>14</v>
      </c>
      <c r="F8" s="4">
        <v>14</v>
      </c>
      <c r="G8" s="4">
        <f>SUM(C8:F8)</f>
        <v>46</v>
      </c>
      <c r="H8" s="9">
        <f>G8/104*100</f>
        <v>44.230769230769226</v>
      </c>
    </row>
    <row r="9" spans="1:8" ht="15.75" x14ac:dyDescent="0.25">
      <c r="A9" s="4">
        <v>5</v>
      </c>
      <c r="B9" s="5" t="s">
        <v>10</v>
      </c>
      <c r="C9" s="4">
        <v>10</v>
      </c>
      <c r="D9" s="4">
        <v>9</v>
      </c>
      <c r="E9" s="4">
        <v>15</v>
      </c>
      <c r="F9" s="4">
        <v>15</v>
      </c>
      <c r="G9" s="4">
        <f>SUM(C9:F9)</f>
        <v>49</v>
      </c>
      <c r="H9" s="9">
        <f>G9/104*100</f>
        <v>47.115384615384613</v>
      </c>
    </row>
  </sheetData>
  <mergeCells count="5">
    <mergeCell ref="C3:F3"/>
    <mergeCell ref="A3:A4"/>
    <mergeCell ref="B3:B4"/>
    <mergeCell ref="G3:G4"/>
    <mergeCell ref="H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 Siswa</vt:lpstr>
      <vt:lpstr>Rekapitulasi Kesalahan Siswa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2023-05-11T11:10:04Z</dcterms:created>
  <dcterms:modified xsi:type="dcterms:W3CDTF">2023-06-02T03:28:19Z</dcterms:modified>
</cp:coreProperties>
</file>